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Sheet1" sheetId="1" r:id="rId1"/>
  </sheets>
  <definedNames>
    <definedName name="_xlnm.Print_Area" localSheetId="0">'Sheet1'!$A$1:$H$69</definedName>
  </definedNames>
  <calcPr fullCalcOnLoad="1"/>
</workbook>
</file>

<file path=xl/sharedStrings.xml><?xml version="1.0" encoding="utf-8"?>
<sst xmlns="http://schemas.openxmlformats.org/spreadsheetml/2006/main" count="79" uniqueCount="78">
  <si>
    <t>Final Grade:</t>
  </si>
  <si>
    <t>Athleticism:</t>
  </si>
  <si>
    <t>Flexibility</t>
  </si>
  <si>
    <t>Explosion</t>
  </si>
  <si>
    <t>Toughness</t>
  </si>
  <si>
    <t>Production</t>
  </si>
  <si>
    <t>Instincts</t>
  </si>
  <si>
    <t>Learn/Retain</t>
  </si>
  <si>
    <t>Teamwork</t>
  </si>
  <si>
    <t>Intelligence:</t>
  </si>
  <si>
    <t>Competes:</t>
  </si>
  <si>
    <t xml:space="preserve"> </t>
  </si>
  <si>
    <t>BIG PICTURE</t>
  </si>
  <si>
    <t>Q.A.B./C.O.D.</t>
  </si>
  <si>
    <t>Deep Speed</t>
  </si>
  <si>
    <t>Coordination</t>
  </si>
  <si>
    <t>Click &amp; Close</t>
  </si>
  <si>
    <t>Hips / Turn Ability</t>
  </si>
  <si>
    <t>Coverage Ability:</t>
  </si>
  <si>
    <t>Man Press</t>
  </si>
  <si>
    <t>Man Off</t>
  </si>
  <si>
    <t>Zone</t>
  </si>
  <si>
    <t>Closing Quickness</t>
  </si>
  <si>
    <t>PBU Ability</t>
  </si>
  <si>
    <t>Hands for INTs</t>
  </si>
  <si>
    <t>Tackling</t>
  </si>
  <si>
    <t>Fight Thru Blocks</t>
  </si>
  <si>
    <t>Play Making:</t>
  </si>
  <si>
    <t>Run Support:</t>
  </si>
  <si>
    <t>Quickness Upfield</t>
  </si>
  <si>
    <t>STRENGTHS</t>
  </si>
  <si>
    <t>WEAKNESSES</t>
  </si>
  <si>
    <t>Consistency / Motor</t>
  </si>
  <si>
    <t>CFL Position:</t>
  </si>
  <si>
    <t>PLAYER:KYLE FULLER</t>
  </si>
  <si>
    <t>NFL Position: CB</t>
  </si>
  <si>
    <t>Height:6001C</t>
  </si>
  <si>
    <t>40-Time:4.49C</t>
  </si>
  <si>
    <t>Weight:191C</t>
  </si>
  <si>
    <t>10-Time:1.50V</t>
  </si>
  <si>
    <t>20-Time:DNA</t>
  </si>
  <si>
    <t>Wonderlic:DNA</t>
  </si>
  <si>
    <t>20-Shutte:4.19C</t>
  </si>
  <si>
    <t>3-Cone:6.90C</t>
  </si>
  <si>
    <t>60-Shuttle:DNA</t>
  </si>
  <si>
    <t>Hand:9 3/8C</t>
  </si>
  <si>
    <t>Arm:32 7/8C</t>
  </si>
  <si>
    <t>Wingspan:DNA</t>
  </si>
  <si>
    <t>Vertical:38 5/8C</t>
  </si>
  <si>
    <t>Broad Jump:128C</t>
  </si>
  <si>
    <t>Bench Press:12 REPS C</t>
  </si>
  <si>
    <t>College:VIRGINA TECH</t>
  </si>
  <si>
    <t>Games Evaluated:MINNESOTA/OAKLAND</t>
  </si>
  <si>
    <t>quickness to close on route/receiver,ball carrier.good balance in back pedal,stop/go lat. Movement</t>
  </si>
  <si>
    <t>doesn’t have good hip movement, squats on routes slow to recover,has good flex in C.O.D</t>
  </si>
  <si>
    <t>has great backend speed,can shift gears quickly, lacks using speed with awareness in deep routes</t>
  </si>
  <si>
    <t>has explosion on breaking on routes,and getting to ball carrier and jumping to get ball @ high point</t>
  </si>
  <si>
    <t xml:space="preserve">can jump,catch,runs good with top end speed, shows good balance in COD </t>
  </si>
  <si>
    <t>good press/bump&amp;run, cant stay with receivers through routes,average change of direction with WR</t>
  </si>
  <si>
    <t>ability to read WR tendencies off LOS, breaks/anticaptes routes/throws well,can improve coverage</t>
  </si>
  <si>
    <t>plays zone coverage good, play areas with disipline,has abililty to bait qb to throw in zone,closes well</t>
  </si>
  <si>
    <t>has great reaction to plays,closes well on plays and ability to anticipate direction of play</t>
  </si>
  <si>
    <t>shows good hip turn at times but not consistant,slow with COD in hips and lateral movement</t>
  </si>
  <si>
    <t>great closing speed,explosive first step with great awareness and anticipation of play&amp;throw</t>
  </si>
  <si>
    <t>has elite hands, great eye hand cordination, good focus on ball in traffic,can catch both high/low</t>
  </si>
  <si>
    <t>ability to break on routes,anticipation of angle of throw,speed/flexiblity to get over&amp;around receiver</t>
  </si>
  <si>
    <t>has great quickness and burst to get up field,good awareness/read of plays both pass/run</t>
  </si>
  <si>
    <t>can improve on being more physical espicially on run plays,aggressive with his speed</t>
  </si>
  <si>
    <t>wraps up good,takes a straight line in pursuit,with good explosion at contact</t>
  </si>
  <si>
    <t>stays aggressive physically with WR, isn't afraid of contact and doesn't quit/fights through on plays</t>
  </si>
  <si>
    <t>great production first 2 years,lacks ability to play man coverage/injuries has effected his recent play</t>
  </si>
  <si>
    <t>lack of consistency in man coverage,or being versitle in zone-man coverge,great motor through play</t>
  </si>
  <si>
    <t>ball hawk,with great anticipation getting to ball/play with good instincts in reading QB/ball carrier</t>
  </si>
  <si>
    <t>lacks ability in learning/ playing man coverage concept relies on insticts more than technique</t>
  </si>
  <si>
    <t>can improve on learning to be a versitle CB in being a better asset to the team</t>
  </si>
  <si>
    <t>Kyle Fuller strengths are that he has great football instincts in getting to the ball and plays, he's a ball hawk shows great ability in fighting receivers for the ball,shows good awareness in zone coverage and plays area well in all coverage schemes, good at baiting qb into throws with ablitiy to close on routes and plays, also he has great hands,focus on ball with ablity to jump high and make play on ball even with contact.</t>
  </si>
  <si>
    <t>His weakness is he is a one demintional player, lacks ability to play man coverage consistantly,he is aggressive and bites on pump fakes and playaction at times, needs to improve on quick twich from the hips up and more explossion and burst on back pedal</t>
  </si>
  <si>
    <t>I like kyle fuller although he is not the most versitle cb in playing man and zone I think he's a great cb in nickle and dime packages,also with his speed and ability to close on plays he could fit into there blitz pacakges and short yardage plays/schemes. Needs too work on coverage fundementals upper body flexiblity and backwards explossion. Overall a good CB to have on deffense especially in third down zone coverage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</si>
</sst>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color indexed="63"/>
      </right>
      <top style="medium"/>
      <bottom style="dashed"/>
    </border>
    <border>
      <left style="medium"/>
      <right>
        <color indexed="63"/>
      </right>
      <top style="dashed"/>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dashed"/>
      <bottom style="dashed"/>
    </border>
    <border>
      <left>
        <color indexed="63"/>
      </left>
      <right style="medium"/>
      <top style="dashed"/>
      <bottom style="dashed"/>
    </border>
    <border>
      <left>
        <color indexed="63"/>
      </left>
      <right style="medium"/>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2">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5" fillId="0" borderId="0" xfId="0" applyFont="1" applyAlignment="1">
      <alignment/>
    </xf>
    <xf numFmtId="0" fontId="56" fillId="0" borderId="0" xfId="0" applyFont="1" applyBorder="1" applyAlignment="1">
      <alignment horizontal="justify" vertical="top" wrapText="1"/>
    </xf>
    <xf numFmtId="0" fontId="0" fillId="0" borderId="0" xfId="0" applyFont="1" applyAlignment="1">
      <alignment/>
    </xf>
    <xf numFmtId="0" fontId="15"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4" fillId="8" borderId="16" xfId="0" applyFont="1" applyFill="1" applyBorder="1" applyAlignment="1">
      <alignment/>
    </xf>
    <xf numFmtId="2" fontId="4" fillId="8" borderId="16" xfId="0" applyNumberFormat="1" applyFont="1" applyFill="1" applyBorder="1" applyAlignment="1">
      <alignment/>
    </xf>
    <xf numFmtId="0" fontId="4" fillId="0" borderId="17" xfId="0" applyFont="1" applyFill="1" applyBorder="1" applyAlignment="1">
      <alignment/>
    </xf>
    <xf numFmtId="2" fontId="4" fillId="0" borderId="17" xfId="0" applyNumberFormat="1" applyFont="1" applyFill="1" applyBorder="1" applyAlignment="1">
      <alignment/>
    </xf>
    <xf numFmtId="0" fontId="4" fillId="8" borderId="18" xfId="0" applyFont="1" applyFill="1" applyBorder="1" applyAlignment="1">
      <alignment/>
    </xf>
    <xf numFmtId="2" fontId="4" fillId="8" borderId="18" xfId="0" applyNumberFormat="1" applyFont="1" applyFill="1" applyBorder="1" applyAlignment="1">
      <alignment/>
    </xf>
    <xf numFmtId="0" fontId="14"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8"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0" borderId="17" xfId="0" applyFont="1" applyBorder="1" applyAlignment="1">
      <alignment/>
    </xf>
    <xf numFmtId="0" fontId="0" fillId="34" borderId="17" xfId="0" applyFont="1" applyFill="1" applyBorder="1" applyAlignment="1">
      <alignment/>
    </xf>
    <xf numFmtId="0" fontId="3" fillId="0" borderId="0" xfId="0" applyFont="1" applyFill="1" applyBorder="1" applyAlignment="1">
      <alignment horizontal="center"/>
    </xf>
    <xf numFmtId="0" fontId="1" fillId="15" borderId="14" xfId="0" applyFont="1" applyFill="1" applyBorder="1" applyAlignment="1">
      <alignment/>
    </xf>
    <xf numFmtId="0" fontId="3" fillId="0" borderId="17" xfId="0" applyFont="1" applyFill="1" applyBorder="1" applyAlignment="1">
      <alignment horizontal="center"/>
    </xf>
    <xf numFmtId="0" fontId="0" fillId="0" borderId="20" xfId="0" applyFont="1" applyFill="1" applyBorder="1" applyAlignment="1">
      <alignment horizontal="left"/>
    </xf>
    <xf numFmtId="0" fontId="0" fillId="8" borderId="22" xfId="0" applyFont="1" applyFill="1" applyBorder="1" applyAlignment="1">
      <alignment horizontal="left"/>
    </xf>
    <xf numFmtId="0" fontId="3" fillId="8" borderId="16" xfId="0" applyFont="1" applyFill="1" applyBorder="1" applyAlignment="1">
      <alignment horizontal="center"/>
    </xf>
    <xf numFmtId="0" fontId="0" fillId="8" borderId="23" xfId="0" applyFont="1" applyFill="1" applyBorder="1" applyAlignment="1">
      <alignment horizontal="left"/>
    </xf>
    <xf numFmtId="0" fontId="3" fillId="8" borderId="18" xfId="0" applyFont="1" applyFill="1" applyBorder="1" applyAlignment="1">
      <alignment horizontal="center"/>
    </xf>
    <xf numFmtId="2" fontId="1" fillId="15" borderId="24" xfId="0" applyNumberFormat="1" applyFont="1" applyFill="1" applyBorder="1" applyAlignment="1">
      <alignment horizontal="right"/>
    </xf>
    <xf numFmtId="0" fontId="1" fillId="15" borderId="14" xfId="0" applyFont="1" applyFill="1" applyBorder="1" applyAlignment="1">
      <alignment horizontal="left"/>
    </xf>
    <xf numFmtId="2" fontId="1" fillId="15" borderId="15" xfId="0" applyNumberFormat="1" applyFont="1" applyFill="1" applyBorder="1" applyAlignment="1">
      <alignment/>
    </xf>
    <xf numFmtId="0" fontId="3" fillId="0" borderId="13" xfId="0" applyFont="1" applyFill="1" applyBorder="1" applyAlignment="1">
      <alignment horizontal="center"/>
    </xf>
    <xf numFmtId="0" fontId="14" fillId="33" borderId="24" xfId="0" applyFont="1" applyFill="1" applyBorder="1" applyAlignment="1">
      <alignment/>
    </xf>
    <xf numFmtId="2" fontId="14" fillId="33" borderId="25" xfId="0" applyNumberFormat="1" applyFont="1" applyFill="1" applyBorder="1" applyAlignment="1">
      <alignment horizontal="right"/>
    </xf>
    <xf numFmtId="2" fontId="14" fillId="33" borderId="15" xfId="0" applyNumberFormat="1" applyFont="1" applyFill="1" applyBorder="1" applyAlignment="1">
      <alignment horizontal="left"/>
    </xf>
    <xf numFmtId="0" fontId="0" fillId="34" borderId="13"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4" fillId="33" borderId="14" xfId="0" applyFont="1" applyFill="1" applyBorder="1" applyAlignment="1">
      <alignment horizontal="left"/>
    </xf>
    <xf numFmtId="0" fontId="14" fillId="33" borderId="25" xfId="0" applyFont="1" applyFill="1" applyBorder="1" applyAlignment="1">
      <alignment horizontal="left"/>
    </xf>
    <xf numFmtId="0" fontId="14" fillId="33" borderId="15" xfId="0" applyFont="1" applyFill="1" applyBorder="1" applyAlignment="1">
      <alignment horizontal="left"/>
    </xf>
    <xf numFmtId="0" fontId="17" fillId="33" borderId="14" xfId="0" applyFont="1" applyFill="1" applyBorder="1" applyAlignment="1">
      <alignment horizontal="left"/>
    </xf>
    <xf numFmtId="0" fontId="17" fillId="33" borderId="25" xfId="0" applyFont="1" applyFill="1" applyBorder="1" applyAlignment="1">
      <alignment horizontal="left"/>
    </xf>
    <xf numFmtId="0" fontId="17" fillId="33" borderId="15" xfId="0" applyFont="1" applyFill="1" applyBorder="1" applyAlignment="1">
      <alignment horizontal="left"/>
    </xf>
    <xf numFmtId="0" fontId="3" fillId="0" borderId="13"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20"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13" xfId="0" applyFont="1" applyBorder="1" applyAlignment="1">
      <alignment horizontal="center"/>
    </xf>
    <xf numFmtId="0" fontId="1" fillId="0" borderId="0" xfId="0" applyFont="1" applyBorder="1" applyAlignment="1">
      <alignment horizontal="center"/>
    </xf>
    <xf numFmtId="0" fontId="3" fillId="8" borderId="22"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 fillId="8" borderId="23" xfId="0"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3" fillId="0" borderId="11" xfId="0" applyFont="1" applyFill="1" applyBorder="1" applyAlignment="1">
      <alignment horizontal="center"/>
    </xf>
    <xf numFmtId="0" fontId="0" fillId="0" borderId="10" xfId="0" applyBorder="1" applyAlignment="1">
      <alignment horizontal="center"/>
    </xf>
    <xf numFmtId="0" fontId="0" fillId="34" borderId="16" xfId="0" applyFont="1" applyFill="1" applyBorder="1" applyAlignment="1">
      <alignment horizontal="left" vertical="top" wrapText="1"/>
    </xf>
    <xf numFmtId="0" fontId="16" fillId="0" borderId="12" xfId="0" applyFont="1" applyBorder="1" applyAlignment="1">
      <alignment horizontal="left" vertical="top" wrapText="1"/>
    </xf>
    <xf numFmtId="0" fontId="0" fillId="0" borderId="13" xfId="0" applyFont="1" applyBorder="1" applyAlignment="1">
      <alignment/>
    </xf>
    <xf numFmtId="0" fontId="0" fillId="0" borderId="26" xfId="0" applyFont="1" applyBorder="1" applyAlignment="1">
      <alignment/>
    </xf>
    <xf numFmtId="0" fontId="0" fillId="0" borderId="34" xfId="0" applyFont="1" applyBorder="1" applyAlignment="1">
      <alignment/>
    </xf>
    <xf numFmtId="0" fontId="0" fillId="0" borderId="0" xfId="0" applyFont="1" applyBorder="1" applyAlignment="1">
      <alignment/>
    </xf>
    <xf numFmtId="0" fontId="0" fillId="0" borderId="35"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9" xfId="0" applyFont="1" applyBorder="1" applyAlignment="1">
      <alignment/>
    </xf>
    <xf numFmtId="0" fontId="14" fillId="35" borderId="14" xfId="0" applyFont="1" applyFill="1" applyBorder="1" applyAlignment="1">
      <alignment horizontal="center"/>
    </xf>
    <xf numFmtId="0" fontId="14" fillId="35" borderId="25" xfId="0" applyFont="1" applyFill="1" applyBorder="1" applyAlignment="1">
      <alignment horizontal="center"/>
    </xf>
    <xf numFmtId="0" fontId="14" fillId="35" borderId="15" xfId="0" applyFont="1" applyFill="1"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26"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9" xfId="0" applyBorder="1" applyAlignment="1">
      <alignment horizontal="center" wrapText="1"/>
    </xf>
    <xf numFmtId="0" fontId="14" fillId="16" borderId="12"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26" xfId="0" applyFont="1" applyFill="1" applyBorder="1" applyAlignment="1">
      <alignment horizontal="center" vertical="center"/>
    </xf>
    <xf numFmtId="0" fontId="14" fillId="16" borderId="11"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29" xfId="0" applyFont="1" applyFill="1" applyBorder="1" applyAlignment="1">
      <alignment horizontal="center" vertical="center"/>
    </xf>
    <xf numFmtId="0" fontId="0" fillId="34" borderId="13" xfId="0" applyFont="1" applyFill="1" applyBorder="1" applyAlignment="1">
      <alignment horizontal="left" vertical="top" wrapText="1"/>
    </xf>
    <xf numFmtId="0" fontId="0" fillId="0" borderId="27"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34"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8" borderId="18"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9"/>
  <sheetViews>
    <sheetView tabSelected="1" zoomScale="142" zoomScaleNormal="142" zoomScalePageLayoutView="0" workbookViewId="0" topLeftCell="A1">
      <selection activeCell="A58" sqref="A58:H69"/>
    </sheetView>
  </sheetViews>
  <sheetFormatPr defaultColWidth="8.8515625" defaultRowHeight="12.75"/>
  <cols>
    <col min="1" max="1" width="19.421875" style="0" bestFit="1" customWidth="1"/>
    <col min="2" max="2" width="5.421875" style="0" customWidth="1"/>
    <col min="3" max="8" width="14.140625" style="0" customWidth="1"/>
  </cols>
  <sheetData>
    <row r="1" spans="1:8" ht="18.75" thickBot="1">
      <c r="A1" s="71" t="s">
        <v>34</v>
      </c>
      <c r="B1" s="72"/>
      <c r="C1" s="72"/>
      <c r="D1" s="73"/>
      <c r="E1" s="71" t="s">
        <v>0</v>
      </c>
      <c r="F1" s="72"/>
      <c r="G1" s="63">
        <f>SUM(B11,B18,B25,B30,B35,B40)/6</f>
        <v>6.405555555555555</v>
      </c>
      <c r="H1" s="64"/>
    </row>
    <row r="2" spans="1:8" ht="18.75" thickBot="1">
      <c r="A2" s="71" t="s">
        <v>35</v>
      </c>
      <c r="B2" s="72"/>
      <c r="C2" s="73"/>
      <c r="D2" s="72" t="s">
        <v>33</v>
      </c>
      <c r="E2" s="72"/>
      <c r="F2" s="72"/>
      <c r="G2" s="72"/>
      <c r="H2" s="73"/>
    </row>
    <row r="3" spans="1:8" ht="18.75" thickBot="1">
      <c r="A3" s="29" t="s">
        <v>36</v>
      </c>
      <c r="B3" s="72"/>
      <c r="C3" s="73"/>
      <c r="D3" s="71" t="s">
        <v>38</v>
      </c>
      <c r="E3" s="72"/>
      <c r="F3" s="73"/>
      <c r="G3" s="71" t="s">
        <v>37</v>
      </c>
      <c r="H3" s="73"/>
    </row>
    <row r="4" spans="1:8" ht="19.5" thickBot="1">
      <c r="A4" s="62" t="s">
        <v>39</v>
      </c>
      <c r="B4" s="71" t="s">
        <v>40</v>
      </c>
      <c r="C4" s="72"/>
      <c r="D4" s="73"/>
      <c r="E4" s="74" t="s">
        <v>41</v>
      </c>
      <c r="F4" s="75"/>
      <c r="G4" s="75"/>
      <c r="H4" s="76"/>
    </row>
    <row r="5" spans="1:8" ht="19.5" thickBot="1">
      <c r="A5" s="62" t="s">
        <v>42</v>
      </c>
      <c r="B5" s="71" t="s">
        <v>43</v>
      </c>
      <c r="C5" s="72"/>
      <c r="D5" s="73"/>
      <c r="E5" s="74" t="s">
        <v>44</v>
      </c>
      <c r="F5" s="75"/>
      <c r="G5" s="75"/>
      <c r="H5" s="76"/>
    </row>
    <row r="6" spans="1:8" ht="19.5" thickBot="1">
      <c r="A6" s="62" t="s">
        <v>45</v>
      </c>
      <c r="B6" s="71" t="s">
        <v>46</v>
      </c>
      <c r="C6" s="72"/>
      <c r="D6" s="73"/>
      <c r="E6" s="74" t="s">
        <v>47</v>
      </c>
      <c r="F6" s="75"/>
      <c r="G6" s="75"/>
      <c r="H6" s="76"/>
    </row>
    <row r="7" spans="1:8" ht="19.5" thickBot="1">
      <c r="A7" s="62" t="s">
        <v>48</v>
      </c>
      <c r="B7" s="71" t="s">
        <v>49</v>
      </c>
      <c r="C7" s="72"/>
      <c r="D7" s="73"/>
      <c r="E7" s="74" t="s">
        <v>50</v>
      </c>
      <c r="F7" s="75"/>
      <c r="G7" s="75"/>
      <c r="H7" s="76"/>
    </row>
    <row r="8" spans="1:8" ht="18.75" thickBot="1">
      <c r="A8" s="72" t="s">
        <v>51</v>
      </c>
      <c r="B8" s="72"/>
      <c r="C8" s="72"/>
      <c r="D8" s="72"/>
      <c r="E8" s="72"/>
      <c r="F8" s="72"/>
      <c r="G8" s="72"/>
      <c r="H8" s="73"/>
    </row>
    <row r="9" spans="1:8" ht="18" customHeight="1" thickBot="1">
      <c r="A9" s="71" t="s">
        <v>52</v>
      </c>
      <c r="B9" s="72"/>
      <c r="C9" s="72"/>
      <c r="D9" s="72"/>
      <c r="E9" s="72"/>
      <c r="F9" s="72"/>
      <c r="G9" s="72"/>
      <c r="H9" s="73"/>
    </row>
    <row r="10" spans="2:8" ht="5.25" customHeight="1" thickBot="1">
      <c r="B10" s="79"/>
      <c r="C10" s="80"/>
      <c r="D10" s="80"/>
      <c r="E10" s="80"/>
      <c r="F10" s="80"/>
      <c r="G10" s="80"/>
      <c r="H10" s="80"/>
    </row>
    <row r="11" spans="1:8" ht="13.5" thickBot="1">
      <c r="A11" s="21" t="s">
        <v>1</v>
      </c>
      <c r="B11" s="60">
        <f>SUM(B12:B16)/5</f>
        <v>5.4</v>
      </c>
      <c r="C11" s="16"/>
      <c r="D11" s="16"/>
      <c r="E11" s="16"/>
      <c r="F11" s="16"/>
      <c r="G11" s="16"/>
      <c r="H11" s="16"/>
    </row>
    <row r="12" spans="1:8" ht="12.75">
      <c r="A12" s="30" t="s">
        <v>13</v>
      </c>
      <c r="B12" s="31">
        <v>6.5</v>
      </c>
      <c r="C12" s="131" t="s">
        <v>53</v>
      </c>
      <c r="D12" s="65"/>
      <c r="E12" s="65"/>
      <c r="F12" s="65"/>
      <c r="G12" s="65"/>
      <c r="H12" s="66"/>
    </row>
    <row r="13" spans="1:8" ht="12.75">
      <c r="A13" s="32" t="s">
        <v>2</v>
      </c>
      <c r="B13" s="33">
        <v>4.5</v>
      </c>
      <c r="C13" s="132" t="s">
        <v>54</v>
      </c>
      <c r="D13" s="67"/>
      <c r="E13" s="67"/>
      <c r="F13" s="67"/>
      <c r="G13" s="67"/>
      <c r="H13" s="68"/>
    </row>
    <row r="14" spans="1:8" ht="12.75">
      <c r="A14" s="34" t="s">
        <v>14</v>
      </c>
      <c r="B14" s="35">
        <v>5.5</v>
      </c>
      <c r="C14" s="133" t="s">
        <v>55</v>
      </c>
      <c r="D14" s="69"/>
      <c r="E14" s="69"/>
      <c r="F14" s="69"/>
      <c r="G14" s="69"/>
      <c r="H14" s="70"/>
    </row>
    <row r="15" spans="1:8" ht="12.75">
      <c r="A15" s="32" t="s">
        <v>3</v>
      </c>
      <c r="B15" s="33">
        <v>5</v>
      </c>
      <c r="C15" s="132" t="s">
        <v>56</v>
      </c>
      <c r="D15" s="67"/>
      <c r="E15" s="67"/>
      <c r="F15" s="67"/>
      <c r="G15" s="67"/>
      <c r="H15" s="68"/>
    </row>
    <row r="16" spans="1:11" ht="13.5" thickBot="1">
      <c r="A16" s="36" t="s">
        <v>15</v>
      </c>
      <c r="B16" s="37">
        <v>5.5</v>
      </c>
      <c r="C16" s="134" t="s">
        <v>57</v>
      </c>
      <c r="D16" s="89"/>
      <c r="E16" s="89"/>
      <c r="F16" s="89"/>
      <c r="G16" s="89"/>
      <c r="H16" s="90"/>
      <c r="K16" t="s">
        <v>11</v>
      </c>
    </row>
    <row r="17" spans="1:8" ht="6" customHeight="1" thickBot="1">
      <c r="A17" s="78"/>
      <c r="B17" s="78"/>
      <c r="C17" s="78"/>
      <c r="D17" s="78"/>
      <c r="E17" s="78"/>
      <c r="F17" s="78"/>
      <c r="G17" s="78"/>
      <c r="H17" s="78"/>
    </row>
    <row r="18" spans="1:8" ht="13.5" thickBot="1">
      <c r="A18" s="19" t="s">
        <v>18</v>
      </c>
      <c r="B18" s="20">
        <f>SUM(B19:B23)/5</f>
        <v>5.2</v>
      </c>
      <c r="C18" s="18"/>
      <c r="D18" s="16"/>
      <c r="E18" s="16"/>
      <c r="F18" s="16"/>
      <c r="G18" s="16"/>
      <c r="H18" s="16"/>
    </row>
    <row r="19" spans="1:8" ht="12.75" customHeight="1">
      <c r="A19" s="38" t="s">
        <v>19</v>
      </c>
      <c r="B19" s="39">
        <v>3.5</v>
      </c>
      <c r="C19" s="135" t="s">
        <v>58</v>
      </c>
      <c r="D19" s="103"/>
      <c r="E19" s="103"/>
      <c r="F19" s="103"/>
      <c r="G19" s="103"/>
      <c r="H19" s="103"/>
    </row>
    <row r="20" spans="1:8" ht="12.75" customHeight="1">
      <c r="A20" s="40" t="s">
        <v>20</v>
      </c>
      <c r="B20" s="33">
        <v>5.5</v>
      </c>
      <c r="C20" s="136" t="s">
        <v>59</v>
      </c>
      <c r="D20" s="85"/>
      <c r="E20" s="85"/>
      <c r="F20" s="85"/>
      <c r="G20" s="85"/>
      <c r="H20" s="85"/>
    </row>
    <row r="21" spans="1:8" ht="12.75" customHeight="1">
      <c r="A21" s="49" t="s">
        <v>21</v>
      </c>
      <c r="B21" s="35">
        <v>6.5</v>
      </c>
      <c r="C21" s="137" t="s">
        <v>60</v>
      </c>
      <c r="D21" s="87"/>
      <c r="E21" s="87"/>
      <c r="F21" s="87"/>
      <c r="G21" s="87"/>
      <c r="H21" s="87"/>
    </row>
    <row r="22" spans="1:8" ht="12.75">
      <c r="A22" s="48" t="s">
        <v>16</v>
      </c>
      <c r="B22" s="33">
        <v>6</v>
      </c>
      <c r="C22" s="136" t="s">
        <v>61</v>
      </c>
      <c r="D22" s="85"/>
      <c r="E22" s="85"/>
      <c r="F22" s="85"/>
      <c r="G22" s="85"/>
      <c r="H22" s="85"/>
    </row>
    <row r="23" spans="1:8" ht="13.5" thickBot="1">
      <c r="A23" s="41" t="s">
        <v>17</v>
      </c>
      <c r="B23" s="42">
        <v>4.5</v>
      </c>
      <c r="C23" s="138" t="s">
        <v>62</v>
      </c>
      <c r="D23" s="88"/>
      <c r="E23" s="88"/>
      <c r="F23" s="88"/>
      <c r="G23" s="88"/>
      <c r="H23" s="88"/>
    </row>
    <row r="24" spans="1:8" ht="5.25" customHeight="1" thickBot="1">
      <c r="A24" s="93"/>
      <c r="B24" s="93"/>
      <c r="C24" s="94"/>
      <c r="D24" s="94"/>
      <c r="E24" s="94"/>
      <c r="F24" s="94"/>
      <c r="G24" s="94"/>
      <c r="H24" s="94"/>
    </row>
    <row r="25" spans="1:8" ht="15" customHeight="1" thickBot="1">
      <c r="A25" s="19" t="s">
        <v>27</v>
      </c>
      <c r="B25" s="22">
        <f>SUM(B26:B28)/7</f>
        <v>3</v>
      </c>
      <c r="C25" s="17"/>
      <c r="D25" s="17"/>
      <c r="E25" s="17"/>
      <c r="F25" s="17"/>
      <c r="G25" s="17"/>
      <c r="H25" s="17"/>
    </row>
    <row r="26" spans="1:8" ht="12.75">
      <c r="A26" s="43" t="s">
        <v>22</v>
      </c>
      <c r="B26" s="44">
        <v>6.5</v>
      </c>
      <c r="C26" s="139" t="s">
        <v>63</v>
      </c>
      <c r="D26" s="84"/>
      <c r="E26" s="84"/>
      <c r="F26" s="84"/>
      <c r="G26" s="84"/>
      <c r="H26" s="84"/>
    </row>
    <row r="27" spans="1:8" ht="12.75">
      <c r="A27" s="45" t="s">
        <v>24</v>
      </c>
      <c r="B27" s="46">
        <v>7.5</v>
      </c>
      <c r="C27" s="140" t="s">
        <v>64</v>
      </c>
      <c r="D27" s="85"/>
      <c r="E27" s="85"/>
      <c r="F27" s="85"/>
      <c r="G27" s="85"/>
      <c r="H27" s="85"/>
    </row>
    <row r="28" spans="1:8" ht="13.5" thickBot="1">
      <c r="A28" s="41" t="s">
        <v>23</v>
      </c>
      <c r="B28" s="42">
        <v>7</v>
      </c>
      <c r="C28" s="138" t="s">
        <v>65</v>
      </c>
      <c r="D28" s="88"/>
      <c r="E28" s="88"/>
      <c r="F28" s="88"/>
      <c r="G28" s="88"/>
      <c r="H28" s="88"/>
    </row>
    <row r="29" spans="1:8" ht="7.5" customHeight="1" thickBot="1">
      <c r="A29" s="77"/>
      <c r="B29" s="77"/>
      <c r="C29" s="77"/>
      <c r="D29" s="77"/>
      <c r="E29" s="77"/>
      <c r="F29" s="77"/>
      <c r="G29" s="77"/>
      <c r="H29" s="77"/>
    </row>
    <row r="30" spans="1:8" ht="15.75" customHeight="1" thickBot="1">
      <c r="A30" s="59" t="s">
        <v>28</v>
      </c>
      <c r="B30" s="58">
        <f>SUM(B31:B33)</f>
        <v>15</v>
      </c>
      <c r="C30" s="101"/>
      <c r="D30" s="102"/>
      <c r="E30" s="102"/>
      <c r="F30" s="102"/>
      <c r="G30" s="102"/>
      <c r="H30" s="102"/>
    </row>
    <row r="31" spans="1:8" ht="14.25" customHeight="1">
      <c r="A31" s="54" t="s">
        <v>29</v>
      </c>
      <c r="B31" s="55">
        <v>5.5</v>
      </c>
      <c r="C31" s="95" t="s">
        <v>66</v>
      </c>
      <c r="D31" s="96"/>
      <c r="E31" s="96"/>
      <c r="F31" s="96"/>
      <c r="G31" s="96"/>
      <c r="H31" s="97"/>
    </row>
    <row r="32" spans="1:8" ht="13.5" customHeight="1">
      <c r="A32" s="53" t="s">
        <v>26</v>
      </c>
      <c r="B32" s="52">
        <v>4.5</v>
      </c>
      <c r="C32" s="81" t="s">
        <v>67</v>
      </c>
      <c r="D32" s="82"/>
      <c r="E32" s="82"/>
      <c r="F32" s="82"/>
      <c r="G32" s="82"/>
      <c r="H32" s="83"/>
    </row>
    <row r="33" spans="1:8" ht="13.5" customHeight="1" thickBot="1">
      <c r="A33" s="56" t="s">
        <v>25</v>
      </c>
      <c r="B33" s="57">
        <v>5</v>
      </c>
      <c r="C33" s="98" t="s">
        <v>68</v>
      </c>
      <c r="D33" s="99"/>
      <c r="E33" s="99"/>
      <c r="F33" s="99"/>
      <c r="G33" s="99"/>
      <c r="H33" s="100"/>
    </row>
    <row r="34" spans="1:8" ht="7.5" customHeight="1" thickBot="1">
      <c r="A34" s="50"/>
      <c r="B34" s="50"/>
      <c r="C34" s="50"/>
      <c r="D34" s="50"/>
      <c r="E34" s="50"/>
      <c r="F34" s="50"/>
      <c r="G34" s="50"/>
      <c r="H34" s="50"/>
    </row>
    <row r="35" spans="1:8" ht="15.75" customHeight="1" thickBot="1">
      <c r="A35" s="51" t="s">
        <v>10</v>
      </c>
      <c r="B35" s="22">
        <f>SUM(B36:B38)/3</f>
        <v>4.666666666666667</v>
      </c>
      <c r="C35" s="91"/>
      <c r="D35" s="92"/>
      <c r="E35" s="92"/>
      <c r="F35" s="92"/>
      <c r="G35" s="92"/>
      <c r="H35" s="92"/>
    </row>
    <row r="36" spans="1:11" ht="12.75">
      <c r="A36" s="23" t="s">
        <v>4</v>
      </c>
      <c r="B36" s="24">
        <v>5.5</v>
      </c>
      <c r="C36" s="139" t="s">
        <v>69</v>
      </c>
      <c r="D36" s="84"/>
      <c r="E36" s="84"/>
      <c r="F36" s="84"/>
      <c r="G36" s="84"/>
      <c r="H36" s="84"/>
      <c r="K36" s="1"/>
    </row>
    <row r="37" spans="1:11" ht="12.75">
      <c r="A37" s="25" t="s">
        <v>5</v>
      </c>
      <c r="B37" s="26">
        <v>4.5</v>
      </c>
      <c r="C37" s="136" t="s">
        <v>70</v>
      </c>
      <c r="D37" s="85"/>
      <c r="E37" s="85"/>
      <c r="F37" s="85"/>
      <c r="G37" s="85"/>
      <c r="H37" s="85"/>
      <c r="K37" s="2"/>
    </row>
    <row r="38" spans="1:11" ht="13.5" thickBot="1">
      <c r="A38" s="27" t="s">
        <v>32</v>
      </c>
      <c r="B38" s="28">
        <v>4</v>
      </c>
      <c r="C38" s="141" t="s">
        <v>71</v>
      </c>
      <c r="D38" s="86"/>
      <c r="E38" s="86"/>
      <c r="F38" s="86"/>
      <c r="G38" s="86"/>
      <c r="H38" s="86"/>
      <c r="K38" s="3"/>
    </row>
    <row r="39" spans="1:11" ht="6.75" customHeight="1" thickBot="1">
      <c r="A39" s="77"/>
      <c r="B39" s="77"/>
      <c r="C39" s="77"/>
      <c r="D39" s="77"/>
      <c r="E39" s="77"/>
      <c r="F39" s="77"/>
      <c r="G39" s="77"/>
      <c r="H39" s="77"/>
      <c r="K39" s="4"/>
    </row>
    <row r="40" spans="1:16" ht="14.25" customHeight="1" thickBot="1">
      <c r="A40" s="19" t="s">
        <v>9</v>
      </c>
      <c r="B40" s="20">
        <f>SUM(B41:B43)/3</f>
        <v>5.166666666666667</v>
      </c>
      <c r="C40" s="91"/>
      <c r="D40" s="92"/>
      <c r="E40" s="92"/>
      <c r="F40" s="92"/>
      <c r="G40" s="92"/>
      <c r="H40" s="92"/>
      <c r="K40" s="5"/>
      <c r="P40" s="13" t="s">
        <v>11</v>
      </c>
    </row>
    <row r="41" spans="1:11" ht="12.75">
      <c r="A41" s="43" t="s">
        <v>6</v>
      </c>
      <c r="B41" s="24">
        <v>6.5</v>
      </c>
      <c r="C41" s="139" t="s">
        <v>72</v>
      </c>
      <c r="D41" s="84"/>
      <c r="E41" s="84"/>
      <c r="F41" s="84"/>
      <c r="G41" s="84"/>
      <c r="H41" s="84"/>
      <c r="K41" s="6"/>
    </row>
    <row r="42" spans="1:11" ht="12.75">
      <c r="A42" s="45" t="s">
        <v>7</v>
      </c>
      <c r="B42" s="26">
        <v>4.5</v>
      </c>
      <c r="C42" s="136" t="s">
        <v>73</v>
      </c>
      <c r="D42" s="85"/>
      <c r="E42" s="85"/>
      <c r="F42" s="85"/>
      <c r="G42" s="85"/>
      <c r="H42" s="85"/>
      <c r="K42" s="7"/>
    </row>
    <row r="43" spans="1:8" ht="13.5" thickBot="1">
      <c r="A43" s="47" t="s">
        <v>8</v>
      </c>
      <c r="B43" s="28">
        <v>4.5</v>
      </c>
      <c r="C43" s="141" t="s">
        <v>74</v>
      </c>
      <c r="D43" s="86"/>
      <c r="E43" s="86"/>
      <c r="F43" s="86"/>
      <c r="G43" s="86"/>
      <c r="H43" s="86"/>
    </row>
    <row r="44" spans="1:10" ht="8.25" customHeight="1" thickBot="1">
      <c r="A44" s="77"/>
      <c r="B44" s="77"/>
      <c r="C44" s="77"/>
      <c r="D44" s="77"/>
      <c r="E44" s="77"/>
      <c r="F44" s="77"/>
      <c r="G44" s="77"/>
      <c r="H44" s="77"/>
      <c r="J44" s="9"/>
    </row>
    <row r="45" spans="1:8" ht="19.5" customHeight="1" thickBot="1">
      <c r="A45" s="113" t="s">
        <v>30</v>
      </c>
      <c r="B45" s="114"/>
      <c r="C45" s="114"/>
      <c r="D45" s="115"/>
      <c r="E45" s="113" t="s">
        <v>31</v>
      </c>
      <c r="F45" s="114"/>
      <c r="G45" s="114"/>
      <c r="H45" s="115"/>
    </row>
    <row r="46" spans="1:8" ht="9" customHeight="1">
      <c r="A46" s="116" t="s">
        <v>75</v>
      </c>
      <c r="B46" s="117"/>
      <c r="C46" s="117"/>
      <c r="D46" s="118"/>
      <c r="E46" s="116" t="s">
        <v>76</v>
      </c>
      <c r="F46" s="117"/>
      <c r="G46" s="117"/>
      <c r="H46" s="118"/>
    </row>
    <row r="47" spans="1:8" ht="9" customHeight="1">
      <c r="A47" s="119"/>
      <c r="B47" s="120"/>
      <c r="C47" s="120"/>
      <c r="D47" s="121"/>
      <c r="E47" s="119"/>
      <c r="F47" s="120"/>
      <c r="G47" s="120"/>
      <c r="H47" s="121"/>
    </row>
    <row r="48" spans="1:8" ht="9" customHeight="1">
      <c r="A48" s="119"/>
      <c r="B48" s="120"/>
      <c r="C48" s="120"/>
      <c r="D48" s="121"/>
      <c r="E48" s="119"/>
      <c r="F48" s="120"/>
      <c r="G48" s="120"/>
      <c r="H48" s="121"/>
    </row>
    <row r="49" spans="1:8" ht="9" customHeight="1">
      <c r="A49" s="119"/>
      <c r="B49" s="120"/>
      <c r="C49" s="120"/>
      <c r="D49" s="121"/>
      <c r="E49" s="119"/>
      <c r="F49" s="120"/>
      <c r="G49" s="120"/>
      <c r="H49" s="121"/>
    </row>
    <row r="50" spans="1:8" ht="9" customHeight="1">
      <c r="A50" s="119"/>
      <c r="B50" s="120"/>
      <c r="C50" s="120"/>
      <c r="D50" s="121"/>
      <c r="E50" s="119"/>
      <c r="F50" s="120"/>
      <c r="G50" s="120"/>
      <c r="H50" s="121"/>
    </row>
    <row r="51" spans="1:8" ht="9" customHeight="1">
      <c r="A51" s="119"/>
      <c r="B51" s="120"/>
      <c r="C51" s="120"/>
      <c r="D51" s="121"/>
      <c r="E51" s="119"/>
      <c r="F51" s="120"/>
      <c r="G51" s="120"/>
      <c r="H51" s="121"/>
    </row>
    <row r="52" spans="1:8" ht="9" customHeight="1">
      <c r="A52" s="119"/>
      <c r="B52" s="120"/>
      <c r="C52" s="120"/>
      <c r="D52" s="121"/>
      <c r="E52" s="119"/>
      <c r="F52" s="120"/>
      <c r="G52" s="120"/>
      <c r="H52" s="121"/>
    </row>
    <row r="53" spans="1:8" ht="9" customHeight="1">
      <c r="A53" s="119"/>
      <c r="B53" s="120"/>
      <c r="C53" s="120"/>
      <c r="D53" s="121"/>
      <c r="E53" s="119"/>
      <c r="F53" s="120"/>
      <c r="G53" s="120"/>
      <c r="H53" s="121"/>
    </row>
    <row r="54" spans="1:8" ht="9" customHeight="1" thickBot="1">
      <c r="A54" s="122"/>
      <c r="B54" s="123"/>
      <c r="C54" s="123"/>
      <c r="D54" s="124"/>
      <c r="E54" s="122"/>
      <c r="F54" s="123"/>
      <c r="G54" s="123"/>
      <c r="H54" s="124"/>
    </row>
    <row r="55" spans="1:10" ht="9" customHeight="1" thickBot="1">
      <c r="A55" s="61"/>
      <c r="B55" s="61"/>
      <c r="C55" s="61"/>
      <c r="D55" s="61"/>
      <c r="E55" s="61"/>
      <c r="F55" s="61"/>
      <c r="G55" s="61"/>
      <c r="H55" s="61"/>
      <c r="J55" s="9"/>
    </row>
    <row r="56" spans="1:8" ht="6" customHeight="1">
      <c r="A56" s="125" t="s">
        <v>12</v>
      </c>
      <c r="B56" s="126"/>
      <c r="C56" s="126"/>
      <c r="D56" s="126"/>
      <c r="E56" s="126"/>
      <c r="F56" s="126"/>
      <c r="G56" s="126"/>
      <c r="H56" s="127"/>
    </row>
    <row r="57" spans="1:8" ht="13.5" thickBot="1">
      <c r="A57" s="128"/>
      <c r="B57" s="129"/>
      <c r="C57" s="129"/>
      <c r="D57" s="129"/>
      <c r="E57" s="129"/>
      <c r="F57" s="129"/>
      <c r="G57" s="129"/>
      <c r="H57" s="130"/>
    </row>
    <row r="58" spans="1:8" ht="7.5" customHeight="1">
      <c r="A58" s="104" t="s">
        <v>77</v>
      </c>
      <c r="B58" s="105"/>
      <c r="C58" s="105"/>
      <c r="D58" s="105"/>
      <c r="E58" s="105"/>
      <c r="F58" s="105"/>
      <c r="G58" s="105"/>
      <c r="H58" s="106"/>
    </row>
    <row r="59" spans="1:8" ht="7.5" customHeight="1">
      <c r="A59" s="107"/>
      <c r="B59" s="108"/>
      <c r="C59" s="108"/>
      <c r="D59" s="108"/>
      <c r="E59" s="108"/>
      <c r="F59" s="108"/>
      <c r="G59" s="108"/>
      <c r="H59" s="109"/>
    </row>
    <row r="60" spans="1:8" ht="7.5" customHeight="1">
      <c r="A60" s="107"/>
      <c r="B60" s="108"/>
      <c r="C60" s="108"/>
      <c r="D60" s="108"/>
      <c r="E60" s="108"/>
      <c r="F60" s="108"/>
      <c r="G60" s="108"/>
      <c r="H60" s="109"/>
    </row>
    <row r="61" spans="1:8" ht="7.5" customHeight="1">
      <c r="A61" s="107"/>
      <c r="B61" s="108"/>
      <c r="C61" s="108"/>
      <c r="D61" s="108"/>
      <c r="E61" s="108"/>
      <c r="F61" s="108"/>
      <c r="G61" s="108"/>
      <c r="H61" s="109"/>
    </row>
    <row r="62" spans="1:8" s="14" customFormat="1" ht="7.5" customHeight="1">
      <c r="A62" s="107"/>
      <c r="B62" s="108"/>
      <c r="C62" s="108"/>
      <c r="D62" s="108"/>
      <c r="E62" s="108"/>
      <c r="F62" s="108"/>
      <c r="G62" s="108"/>
      <c r="H62" s="109"/>
    </row>
    <row r="63" spans="1:11" ht="7.5" customHeight="1">
      <c r="A63" s="107"/>
      <c r="B63" s="108"/>
      <c r="C63" s="108"/>
      <c r="D63" s="108"/>
      <c r="E63" s="108"/>
      <c r="F63" s="108"/>
      <c r="G63" s="108"/>
      <c r="H63" s="109"/>
      <c r="K63" s="11"/>
    </row>
    <row r="64" spans="1:17" ht="7.5" customHeight="1">
      <c r="A64" s="107"/>
      <c r="B64" s="108"/>
      <c r="C64" s="108"/>
      <c r="D64" s="108"/>
      <c r="E64" s="108"/>
      <c r="F64" s="108"/>
      <c r="G64" s="108"/>
      <c r="H64" s="109"/>
      <c r="J64" s="10"/>
      <c r="K64" s="12"/>
      <c r="L64" s="8"/>
      <c r="M64" s="8"/>
      <c r="N64" s="8"/>
      <c r="O64" s="8"/>
      <c r="P64" s="8"/>
      <c r="Q64" s="8"/>
    </row>
    <row r="65" spans="1:17" ht="7.5" customHeight="1">
      <c r="A65" s="107"/>
      <c r="B65" s="108"/>
      <c r="C65" s="108"/>
      <c r="D65" s="108"/>
      <c r="E65" s="108"/>
      <c r="F65" s="108"/>
      <c r="G65" s="108"/>
      <c r="H65" s="109"/>
      <c r="J65" s="8"/>
      <c r="K65" s="8"/>
      <c r="L65" s="8"/>
      <c r="M65" s="8"/>
      <c r="N65" s="8"/>
      <c r="O65" s="8"/>
      <c r="P65" s="8"/>
      <c r="Q65" s="8"/>
    </row>
    <row r="66" spans="1:8" ht="7.5" customHeight="1">
      <c r="A66" s="107"/>
      <c r="B66" s="108"/>
      <c r="C66" s="108"/>
      <c r="D66" s="108"/>
      <c r="E66" s="108"/>
      <c r="F66" s="108"/>
      <c r="G66" s="108"/>
      <c r="H66" s="109"/>
    </row>
    <row r="67" spans="1:8" ht="7.5" customHeight="1">
      <c r="A67" s="107"/>
      <c r="B67" s="108"/>
      <c r="C67" s="108"/>
      <c r="D67" s="108"/>
      <c r="E67" s="108"/>
      <c r="F67" s="108"/>
      <c r="G67" s="108"/>
      <c r="H67" s="109"/>
    </row>
    <row r="68" spans="1:8" ht="7.5" customHeight="1">
      <c r="A68" s="107"/>
      <c r="B68" s="108"/>
      <c r="C68" s="108"/>
      <c r="D68" s="108"/>
      <c r="E68" s="108"/>
      <c r="F68" s="108"/>
      <c r="G68" s="108"/>
      <c r="H68" s="109"/>
    </row>
    <row r="69" spans="1:11" ht="7.5" customHeight="1" thickBot="1">
      <c r="A69" s="110"/>
      <c r="B69" s="111"/>
      <c r="C69" s="111"/>
      <c r="D69" s="111"/>
      <c r="E69" s="111"/>
      <c r="F69" s="111"/>
      <c r="G69" s="111"/>
      <c r="H69" s="112"/>
      <c r="K69" s="15"/>
    </row>
  </sheetData>
  <sheetProtection/>
  <mergeCells count="54">
    <mergeCell ref="D3:F3"/>
    <mergeCell ref="G3:H3"/>
    <mergeCell ref="A1:D1"/>
    <mergeCell ref="B4:D4"/>
    <mergeCell ref="E4:H4"/>
    <mergeCell ref="B3:C3"/>
    <mergeCell ref="E1:F1"/>
    <mergeCell ref="A58:H69"/>
    <mergeCell ref="C35:H35"/>
    <mergeCell ref="C36:H36"/>
    <mergeCell ref="C37:H37"/>
    <mergeCell ref="C38:H38"/>
    <mergeCell ref="A45:D45"/>
    <mergeCell ref="A46:D54"/>
    <mergeCell ref="E45:H45"/>
    <mergeCell ref="E46:H54"/>
    <mergeCell ref="A56:H57"/>
    <mergeCell ref="C30:H30"/>
    <mergeCell ref="C19:H19"/>
    <mergeCell ref="C22:H22"/>
    <mergeCell ref="A2:C2"/>
    <mergeCell ref="A8:H8"/>
    <mergeCell ref="D2:H2"/>
    <mergeCell ref="B7:D7"/>
    <mergeCell ref="E7:H7"/>
    <mergeCell ref="B6:D6"/>
    <mergeCell ref="E6:H6"/>
    <mergeCell ref="C23:H23"/>
    <mergeCell ref="C26:H26"/>
    <mergeCell ref="A29:H29"/>
    <mergeCell ref="C16:H16"/>
    <mergeCell ref="C40:H40"/>
    <mergeCell ref="C27:H27"/>
    <mergeCell ref="C28:H28"/>
    <mergeCell ref="A24:H24"/>
    <mergeCell ref="C31:H31"/>
    <mergeCell ref="C33:H33"/>
    <mergeCell ref="A44:H44"/>
    <mergeCell ref="A17:H17"/>
    <mergeCell ref="B10:H10"/>
    <mergeCell ref="A39:H39"/>
    <mergeCell ref="C32:H32"/>
    <mergeCell ref="C41:H41"/>
    <mergeCell ref="C42:H42"/>
    <mergeCell ref="C43:H43"/>
    <mergeCell ref="C20:H20"/>
    <mergeCell ref="C21:H21"/>
    <mergeCell ref="C12:H12"/>
    <mergeCell ref="C13:H13"/>
    <mergeCell ref="C14:H14"/>
    <mergeCell ref="C15:H15"/>
    <mergeCell ref="B5:D5"/>
    <mergeCell ref="E5:H5"/>
    <mergeCell ref="A9:H9"/>
  </mergeCells>
  <printOptions horizontalCentered="1" verticalCentered="1"/>
  <pageMargins left="0.4" right="0.4"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robert wells</cp:lastModifiedBy>
  <cp:lastPrinted>2014-10-30T19:39:29Z</cp:lastPrinted>
  <dcterms:created xsi:type="dcterms:W3CDTF">2013-05-16T13:04:30Z</dcterms:created>
  <dcterms:modified xsi:type="dcterms:W3CDTF">2017-03-15T18:23:37Z</dcterms:modified>
  <cp:category/>
  <cp:version/>
  <cp:contentType/>
  <cp:contentStatus/>
</cp:coreProperties>
</file>